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45"/>
  <c r="B65"/>
  <c r="B66"/>
  <c r="B34"/>
  <c r="B61"/>
  <c r="B40"/>
  <c r="B70"/>
  <c r="B20"/>
</calcChain>
</file>

<file path=xl/sharedStrings.xml><?xml version="1.0" encoding="utf-8"?>
<sst xmlns="http://schemas.openxmlformats.org/spreadsheetml/2006/main" count="46" uniqueCount="37">
  <si>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</si>
  <si>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</si>
  <si>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</si>
  <si>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</si>
  <si>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</si>
  <si>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</si>
  <si>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</si>
  <si>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</si>
  <si>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</si>
  <si>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</si>
  <si>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</si>
  <si>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</si>
  <si>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</si>
  <si>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</si>
  <si>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</si>
  <si>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</si>
  <si>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</si>
  <si>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</si>
  <si>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</si>
  <si>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</si>
  <si>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</si>
  <si>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</si>
  <si>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</si>
  <si>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</si>
  <si>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</si>
  <si>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</si>
  <si>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</si>
  <si>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</si>
  <si>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</si>
  <si>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</si>
  <si>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</si>
  <si>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</si>
  <si>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28.10.2025.</t>
  </si>
  <si>
    <t>СТАЊЕ ТЕКУЋЕГ РАЧУНА НА ДАН  28.10.2025.</t>
  </si>
  <si>
    <t>ФЛОРА КОМЕРЦ</t>
  </si>
  <si>
    <t>ТРЕЗОР ТАРИФА</t>
  </si>
  <si>
    <t>ТАКСА АПР НАКНАДА ЦЕОП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</si>
</sst>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8"/>
  <sheetViews>
    <sheetView tabSelected="1" topLeftCell="A20" workbookViewId="0">
      <selection activeCell="A49" sqref="A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32</v>
      </c>
      <c r="B2" s="30">
        <v>2163463.67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7</v>
      </c>
      <c r="B5" s="3"/>
    </row>
    <row r="6" spans="1:2">
      <c r="A6" s="2" t="s">
        <v>8</v>
      </c>
      <c r="B6" s="3">
        <v>253368</v>
      </c>
    </row>
    <row r="7" spans="1:2">
      <c r="A7" s="4" t="s">
        <v>20</v>
      </c>
      <c r="B7" s="5"/>
    </row>
    <row r="8" spans="1:2">
      <c r="A8" s="4" t="s">
        <v>31</v>
      </c>
      <c r="B8" s="5"/>
    </row>
    <row r="9" spans="1:2">
      <c r="A9" s="4" t="s">
        <v>9</v>
      </c>
      <c r="B9" s="5"/>
    </row>
    <row r="10" spans="1:2">
      <c r="A10" s="4" t="s">
        <v>10</v>
      </c>
      <c r="B10" s="5"/>
    </row>
    <row r="11" spans="1:2">
      <c r="A11" s="10" t="s">
        <v>11</v>
      </c>
      <c r="B11" s="10"/>
    </row>
    <row r="12" spans="1:2">
      <c r="A12" s="10" t="s">
        <v>12</v>
      </c>
      <c r="B12" s="10"/>
    </row>
    <row r="13" spans="1:2">
      <c r="A13" s="4" t="s">
        <v>13</v>
      </c>
      <c r="B13" s="5"/>
    </row>
    <row r="14" spans="1:2">
      <c r="A14" s="6" t="s">
        <v>14</v>
      </c>
      <c r="B14" s="7"/>
    </row>
    <row r="15" spans="1:2">
      <c r="A15" s="6" t="s">
        <v>15</v>
      </c>
      <c r="B15" s="7"/>
    </row>
    <row r="16" spans="1:2">
      <c r="A16" s="6" t="s">
        <v>16</v>
      </c>
      <c r="B16" s="7"/>
    </row>
    <row r="17" spans="1:2">
      <c r="A17" s="6" t="s">
        <v>17</v>
      </c>
      <c r="B17" s="7">
        <v>28350</v>
      </c>
    </row>
    <row r="18" spans="1:2">
      <c r="A18" s="6" t="s">
        <v>18</v>
      </c>
      <c r="B18" s="7"/>
    </row>
    <row r="19" spans="1:2" ht="15.75" thickBot="1">
      <c r="A19" s="6" t="s">
        <v>19</v>
      </c>
      <c r="B19" s="5"/>
    </row>
    <row r="20" spans="1:2" ht="19.5" thickBot="1">
      <c r="A20" s="28" t="s">
        <v>2</v>
      </c>
      <c r="B20" s="50">
        <f>B5+B6+B7+B8+B9+B10+B11+B12+B13+B14+B15+B16+B17+B18+B19</f>
        <v>281718</v>
      </c>
    </row>
    <row r="21" spans="1:2" ht="30.75" customHeight="1" thickBot="1">
      <c r="A21" s="62" t="s">
        <v>1</v>
      </c>
      <c r="B21" s="63"/>
    </row>
    <row r="22" spans="1:2">
      <c r="A22" s="2" t="s">
        <v>22</v>
      </c>
      <c r="B22" s="3"/>
    </row>
    <row r="23" spans="1:2">
      <c r="A23" s="2" t="s">
        <v>23</v>
      </c>
      <c r="B23" s="3">
        <v>253368</v>
      </c>
    </row>
    <row r="24" spans="1:2">
      <c r="A24" s="4" t="s">
        <v>24</v>
      </c>
      <c r="B24" s="5">
        <v>10095.67</v>
      </c>
    </row>
    <row r="25" spans="1:2">
      <c r="A25" s="4" t="s">
        <v>30</v>
      </c>
      <c r="B25" s="5"/>
    </row>
    <row r="26" spans="1:2">
      <c r="A26" s="4" t="s">
        <v>25</v>
      </c>
      <c r="B26" s="5"/>
    </row>
    <row r="27" spans="1:2">
      <c r="A27" s="4" t="s">
        <v>10</v>
      </c>
      <c r="B27" s="5"/>
    </row>
    <row r="28" spans="1:2">
      <c r="A28" s="4" t="s">
        <v>15</v>
      </c>
      <c r="B28" s="5"/>
    </row>
    <row r="29" spans="1:2">
      <c r="A29" s="6" t="s">
        <v>26</v>
      </c>
      <c r="B29" s="7"/>
    </row>
    <row r="30" spans="1:2">
      <c r="A30" s="10" t="s">
        <v>27</v>
      </c>
      <c r="B30" s="10"/>
    </row>
    <row r="31" spans="1:2">
      <c r="A31" s="10" t="s">
        <v>16</v>
      </c>
      <c r="B31" s="10"/>
    </row>
    <row r="32" spans="1:2">
      <c r="A32" s="10" t="s">
        <v>28</v>
      </c>
      <c r="B32" s="10"/>
    </row>
    <row r="33" spans="1:2">
      <c r="A33" s="10" t="s">
        <v>19</v>
      </c>
      <c r="B33" s="10"/>
    </row>
    <row r="34" spans="1:2" ht="19.5" thickBot="1">
      <c r="A34" s="29" t="s">
        <v>2</v>
      </c>
      <c r="B34" s="51">
        <f>SUM(B22:B33)</f>
        <v>263463.67</v>
      </c>
    </row>
    <row r="35" spans="1:2" ht="38.25" customHeight="1" thickBot="1">
      <c r="A35" s="40" t="s">
        <v>33</v>
      </c>
      <c r="B35" s="30">
        <v>2181992.09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 t="s">
        <v>34</v>
      </c>
      <c r="B43" s="61">
        <v>253368</v>
      </c>
    </row>
    <row r="44" spans="1:2">
      <c r="A44" s="60"/>
      <c r="B44" s="61"/>
    </row>
    <row r="45" spans="1:2">
      <c r="A45" s="45" t="s">
        <v>2</v>
      </c>
      <c r="B45" s="45">
        <f>SUM(B43:B44)</f>
        <v>253368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35</v>
      </c>
      <c r="B48" s="13">
        <v>8005.67</v>
      </c>
    </row>
    <row r="49" spans="1:2" ht="18" customHeight="1">
      <c r="A49" s="59" t="s">
        <v>36</v>
      </c>
      <c r="B49" s="13">
        <v>2090</v>
      </c>
    </row>
    <row r="50" spans="1:2" ht="18" customHeight="1">
      <c r="A50" s="59"/>
      <c r="B50" s="13"/>
    </row>
    <row r="51" spans="1:2" ht="18" customHeight="1">
      <c r="A51" s="59"/>
      <c r="B51" s="13"/>
    </row>
    <row r="52" spans="1:2" ht="18" customHeight="1">
      <c r="A52" s="59"/>
      <c r="B52" s="13"/>
    </row>
    <row r="53" spans="1:2" ht="18" customHeight="1">
      <c r="A53" s="59"/>
      <c r="B53" s="13"/>
    </row>
    <row r="54" spans="1:2" ht="13.5" customHeight="1">
      <c r="A54" s="59"/>
      <c r="B54" s="13"/>
    </row>
    <row r="55" spans="1:2">
      <c r="A55" s="26"/>
      <c r="B55" s="22">
        <f>SUM(B48:B54)</f>
        <v>10095.67</v>
      </c>
    </row>
    <row r="56" spans="1:2">
      <c r="A56" s="33"/>
      <c r="B56" s="35"/>
    </row>
    <row r="57" spans="1:2" ht="18.75">
      <c r="A57" s="46"/>
      <c r="B57" s="47"/>
    </row>
    <row r="58" spans="1:2">
      <c r="A58" s="16"/>
      <c r="B58" s="11"/>
    </row>
    <row r="59" spans="1:2">
      <c r="A59" s="16"/>
      <c r="B59" s="11"/>
    </row>
    <row r="60" spans="1:2" ht="15.75" thickBot="1">
      <c r="A60" s="16"/>
      <c r="B60" s="11"/>
    </row>
    <row r="61" spans="1:2">
      <c r="A61" s="48" t="s">
        <v>2</v>
      </c>
      <c r="B61" s="49">
        <f>SUM(B58:B60)</f>
        <v>0</v>
      </c>
    </row>
    <row r="62" spans="1:2">
      <c r="A62" s="36"/>
      <c r="B62" s="37"/>
    </row>
    <row r="63" spans="1:2" ht="18.75">
      <c r="A63" s="24" t="s">
        <v>21</v>
      </c>
      <c r="B63" s="25"/>
    </row>
    <row r="64" spans="1:2">
      <c r="A64" s="17"/>
      <c r="B64" s="18"/>
    </row>
    <row r="65" spans="1:6">
      <c r="A65" s="9"/>
      <c r="B65" s="18">
        <f t="shared" ref="B65:B66" si="0">SUM(B62)</f>
        <v>0</v>
      </c>
    </row>
    <row r="66" spans="1:6">
      <c r="A66" s="27" t="s">
        <v>2</v>
      </c>
      <c r="B66" s="23">
        <f t="shared" si="0"/>
        <v>0</v>
      </c>
    </row>
    <row r="67" spans="1:6">
      <c r="A67" s="38"/>
      <c r="B67" s="52"/>
    </row>
    <row r="68" spans="1:6" ht="19.5" customHeight="1">
      <c r="A68" s="55" t="s">
        <v>29</v>
      </c>
      <c r="B68" s="54"/>
    </row>
    <row r="69" spans="1:6">
      <c r="A69" s="53"/>
      <c r="B69" s="58"/>
    </row>
    <row r="70" spans="1:6">
      <c r="A70" s="56"/>
      <c r="B70" s="57">
        <f>SUM(B69)</f>
        <v>0</v>
      </c>
    </row>
    <row r="76" spans="1:6">
      <c r="F76" s="9"/>
    </row>
    <row r="77" spans="1:6">
      <c r="F77" s="19"/>
    </row>
    <row r="261" spans="3:6">
      <c r="C261" s="1"/>
    </row>
    <row r="262" spans="3:6">
      <c r="C262" s="1"/>
    </row>
    <row r="263" spans="3:6">
      <c r="C263" s="1"/>
    </row>
    <row r="264" spans="3:6">
      <c r="C264" s="1"/>
    </row>
    <row r="265" spans="3:6">
      <c r="C265" s="1"/>
      <c r="F265" s="12"/>
    </row>
    <row r="266" spans="3:6">
      <c r="C266" s="1"/>
    </row>
    <row r="267" spans="3:6">
      <c r="C267" s="1"/>
    </row>
    <row r="268" spans="3:6">
      <c r="C268" s="1"/>
    </row>
    <row r="269" spans="3:6">
      <c r="C269" s="1"/>
    </row>
    <row r="270" spans="3:6">
      <c r="C270" s="1"/>
    </row>
    <row r="271" spans="3:6" ht="15.75" customHeight="1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2025-10-29T06:25:33Z</cp:lastPrinted>
  <dcterms:created xsi:type="dcterms:W3CDTF">2019-02-13T08:34:35Z</dcterms:created>
  <dcterms:modified xsi:type="dcterms:W3CDTF">2025-10-29T06:26:53Z</dcterms:modified>
</cp:coreProperties>
</file>